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iaedu.sharepoint.com/sites/repositorio/internacionalizacion/Documentos compartidos/Rectoría/"/>
    </mc:Choice>
  </mc:AlternateContent>
  <xr:revisionPtr revIDLastSave="51" documentId="8_{EC61BD89-DC47-4DBD-A08A-DC0C496A2B2F}" xr6:coauthVersionLast="47" xr6:coauthVersionMax="47" xr10:uidLastSave="{AC6A0B85-44B1-4492-B741-F17A3CA9E456}"/>
  <bookViews>
    <workbookView xWindow="0" yWindow="0" windowWidth="19200" windowHeight="10785" xr2:uid="{A70614C8-A6E0-4A12-A7DA-739991F2B1C1}"/>
  </bookViews>
  <sheets>
    <sheet name="Transversal" sheetId="1" r:id="rId1"/>
    <sheet name="Industrial" sheetId="4" r:id="rId2"/>
    <sheet name="Administrativa" sheetId="5" r:id="rId3"/>
    <sheet name="Civil-Ambiental" sheetId="6" r:id="rId4"/>
    <sheet name="Mecatrónica" sheetId="8" r:id="rId5"/>
    <sheet name="Hoja1" sheetId="3" state="hidden" r:id="rId6"/>
    <sheet name="Propuestas civil" sheetId="2" state="hidden" r:id="rId7"/>
  </sheets>
  <definedNames>
    <definedName name="_xlnm._FilterDatabase" localSheetId="0" hidden="1">Transversal!$A$2:$C$2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3" l="1"/>
  <c r="D21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tc={C731C3D6-DB94-4687-A735-E6D3643F23CB}</author>
  </authors>
  <commentList>
    <comment ref="A3" authorId="0" shapeId="0" xr:uid="{C731C3D6-DB94-4687-A735-E6D3643F23CB}">
      <text>
        <t>[Threaded comment]
Your version of Excel allows you to read this threaded comment; however, any edits to it will get removed if the file is opened in a newer version of Excel. Learn more: https://go.microsoft.com/fwlink/?linkid=870924
Comment:
    Toma de decisiones</t>
      </text>
    </comment>
  </commentList>
</comments>
</file>

<file path=xl/sharedStrings.xml><?xml version="1.0" encoding="utf-8"?>
<sst xmlns="http://schemas.openxmlformats.org/spreadsheetml/2006/main" count="194" uniqueCount="144">
  <si>
    <t>Asignaturas en Inglés ( todos los programas)</t>
  </si>
  <si>
    <t>Asignaturas trasversales, de interés general</t>
  </si>
  <si>
    <t>Cr</t>
  </si>
  <si>
    <t>Profesor</t>
  </si>
  <si>
    <t xml:space="preserve">Horario </t>
  </si>
  <si>
    <t>Riesgos y Oportunidades del Cambio Climático</t>
  </si>
  <si>
    <t>Laura Herrera / Maria Elena Gutierrez / Enrique Ángel</t>
  </si>
  <si>
    <t>Miércoles y Viernes 8 a 10 am</t>
  </si>
  <si>
    <t>Modelos y simulación de sistemas</t>
  </si>
  <si>
    <t>Enrique Angel</t>
  </si>
  <si>
    <t>Martes y viernes 2 a 4 pm</t>
  </si>
  <si>
    <t xml:space="preserve">Metodología de la investigación </t>
  </si>
  <si>
    <t>Maria Elena Gutierrez</t>
  </si>
  <si>
    <t>Martes 8 a 10 am</t>
  </si>
  <si>
    <t>Energía y Desarrollo</t>
  </si>
  <si>
    <t>Simón García (cátedra)</t>
  </si>
  <si>
    <t>Viernes 4 pm, sábados 10 am</t>
  </si>
  <si>
    <t>Sistemas Inteligentes</t>
  </si>
  <si>
    <t>Alejandro Puerta Echandía</t>
  </si>
  <si>
    <t>martes y jueves 8am</t>
  </si>
  <si>
    <t>Proyecto de Ingeniería III</t>
  </si>
  <si>
    <t>Edgar Rincón Gil</t>
  </si>
  <si>
    <t>Miércoles 4pm</t>
  </si>
  <si>
    <t>Biología</t>
  </si>
  <si>
    <t>Rita Isabel Vélez Ruiz</t>
  </si>
  <si>
    <t>Jueves 12m</t>
  </si>
  <si>
    <t>Física Mecánica</t>
  </si>
  <si>
    <t>Amalia Betancur Rodríguez</t>
  </si>
  <si>
    <t>Martes y jueves 2pm</t>
  </si>
  <si>
    <t>Física de Campos</t>
  </si>
  <si>
    <t>Lunes y miércoles 10am</t>
  </si>
  <si>
    <t>Ver hoja siguiente oferta para Ing. Industrial</t>
  </si>
  <si>
    <t xml:space="preserve">Asignatura en Inglés Ing. Industrial </t>
  </si>
  <si>
    <t xml:space="preserve">Específicas Ing. Industrial </t>
  </si>
  <si>
    <t>créditos</t>
  </si>
  <si>
    <t>Profesor confirmado si/no</t>
  </si>
  <si>
    <t>Toma de decisiones ( S2)</t>
  </si>
  <si>
    <t>Camila Ochoa</t>
  </si>
  <si>
    <t xml:space="preserve"> miércoles o viernes a las 10:00</t>
  </si>
  <si>
    <t>Ver hoja siguiente oferta para Ing. Administrativa</t>
  </si>
  <si>
    <t>Asignatura en Inglés Ing. Administrativa</t>
  </si>
  <si>
    <t>Especificas Ing. Administrativa</t>
  </si>
  <si>
    <t>cr</t>
  </si>
  <si>
    <t>Comportamiento del consumidor</t>
  </si>
  <si>
    <t>Sergio Osuna</t>
  </si>
  <si>
    <t>SI</t>
  </si>
  <si>
    <t>martes y jueves 8-10 o 10-12</t>
  </si>
  <si>
    <t>Marketing Internacional</t>
  </si>
  <si>
    <t xml:space="preserve">Natalia Marin </t>
  </si>
  <si>
    <t>si</t>
  </si>
  <si>
    <t>Martes y jueves de 2 a 4</t>
  </si>
  <si>
    <t>Economia General</t>
  </si>
  <si>
    <t xml:space="preserve">Maria Fernanda Quintero </t>
  </si>
  <si>
    <t>no</t>
  </si>
  <si>
    <t>Miercoles y Viernes 10 a 12</t>
  </si>
  <si>
    <t>Ver hoja siguiente oferta para Ing. Civil y Ambiental</t>
  </si>
  <si>
    <t>Asignatura en Inglés Ing. Ambiental y Civil</t>
  </si>
  <si>
    <t>Específicas ing. Civil - Ambiental</t>
  </si>
  <si>
    <t>Horario posible</t>
  </si>
  <si>
    <t xml:space="preserve">Diseño Sismorresistente </t>
  </si>
  <si>
    <t>Carlos Andres Blandon</t>
  </si>
  <si>
    <t>Martes y Jueves de 10 am a 12m</t>
  </si>
  <si>
    <t>Calidad y tratamiento de aguas</t>
  </si>
  <si>
    <t>Farith Diaz</t>
  </si>
  <si>
    <t>Martes y viernes de 2 a 4 pm</t>
  </si>
  <si>
    <t>Ver hoja siguiente oferta para Ing. Mecatrónica</t>
  </si>
  <si>
    <t>Asignatura en Inglés Ing.Mecatrónica</t>
  </si>
  <si>
    <t>Específicas Ing. Mecatrónica</t>
  </si>
  <si>
    <t>Alejandro Puerta Echandia</t>
  </si>
  <si>
    <t>Martes y Jueves 8am</t>
  </si>
  <si>
    <t xml:space="preserve">proyecto de ingeniería III </t>
  </si>
  <si>
    <t>Subjects</t>
  </si>
  <si>
    <t xml:space="preserve">Credits </t>
  </si>
  <si>
    <t xml:space="preserve">ECTS </t>
  </si>
  <si>
    <t>Field</t>
  </si>
  <si>
    <t>Risks and Opportunities of Climate Change</t>
  </si>
  <si>
    <t>General Engineering Subject</t>
  </si>
  <si>
    <t>Models and simulation of systems</t>
  </si>
  <si>
    <t>Research methodology</t>
  </si>
  <si>
    <t>Energy and Development</t>
  </si>
  <si>
    <t>Consumer behavior</t>
  </si>
  <si>
    <t>Management Engineering</t>
  </si>
  <si>
    <t>Digital marketing</t>
  </si>
  <si>
    <t>Microeconomics</t>
  </si>
  <si>
    <t>Seismic resistant design</t>
  </si>
  <si>
    <t xml:space="preserve">Civil Engineering </t>
  </si>
  <si>
    <t>Water quality and treatment</t>
  </si>
  <si>
    <t>Civil Engineering and Environmental Engineering</t>
  </si>
  <si>
    <t>Dynamic of systems</t>
  </si>
  <si>
    <t xml:space="preserve">Industrial Engineering </t>
  </si>
  <si>
    <t>Intelligent Systems</t>
  </si>
  <si>
    <t>Mechatronics Engineering</t>
  </si>
  <si>
    <t>engineering project III</t>
  </si>
  <si>
    <t xml:space="preserve">Profesor </t>
  </si>
  <si>
    <t>Planta/catedra</t>
  </si>
  <si>
    <t>Programa</t>
  </si>
  <si>
    <t>Oferta en inglés</t>
  </si>
  <si>
    <t>Semestre</t>
  </si>
  <si>
    <t>N° de créditos</t>
  </si>
  <si>
    <t>Ángel Sanint Enrique</t>
  </si>
  <si>
    <t>Planta</t>
  </si>
  <si>
    <t>Ing. Civil</t>
  </si>
  <si>
    <t xml:space="preserve">Modelos y Simulación de sistemas </t>
  </si>
  <si>
    <t>Ing. Ambiental</t>
  </si>
  <si>
    <t>Gestión Ambiental de proyectos de desarrollo</t>
  </si>
  <si>
    <t>Blandón Uribe Carlos Andrés</t>
  </si>
  <si>
    <t>Diseño sismorresistente</t>
  </si>
  <si>
    <t>Díaz Arriaga Farith Adilson</t>
  </si>
  <si>
    <t xml:space="preserve">Hidráulica I. Civil </t>
  </si>
  <si>
    <t>Calidad y Tratamiento de Aguas</t>
  </si>
  <si>
    <t>Duque Maria Paz</t>
  </si>
  <si>
    <t xml:space="preserve">Análisis de estructuras </t>
  </si>
  <si>
    <t>Diseño de hormigón</t>
  </si>
  <si>
    <t>Construcción de edificaciones</t>
  </si>
  <si>
    <t>Gutiérrez Lagoueyte María Elena</t>
  </si>
  <si>
    <t>Ecología.</t>
  </si>
  <si>
    <t>Soto Estrada Engelberth</t>
  </si>
  <si>
    <t xml:space="preserve">Información georreferenciada </t>
  </si>
  <si>
    <t>Alviar Mauricio</t>
  </si>
  <si>
    <t>Ing. Administrativa e Ing. Civil</t>
  </si>
  <si>
    <t>Economía Ambiental</t>
  </si>
  <si>
    <t>Ortega Santiago</t>
  </si>
  <si>
    <t>Cátedra</t>
  </si>
  <si>
    <t>Ing. Civil e Ing. Ambiental</t>
  </si>
  <si>
    <t>Optativa de energía</t>
  </si>
  <si>
    <t>España Juan Manuel</t>
  </si>
  <si>
    <t>García Simón</t>
  </si>
  <si>
    <t xml:space="preserve">Energía y desarrollo. </t>
  </si>
  <si>
    <t xml:space="preserve">Carmona Alejandra </t>
  </si>
  <si>
    <t>Por contratar</t>
  </si>
  <si>
    <t xml:space="preserve">Hidroclimatología. </t>
  </si>
  <si>
    <t>Ing. Geológica</t>
  </si>
  <si>
    <t>Gestión Integral de Riesgo</t>
  </si>
  <si>
    <t>Herrera Laura</t>
  </si>
  <si>
    <t>Calidad y Tratamiento del Aire</t>
  </si>
  <si>
    <t>Cambio Climático</t>
  </si>
  <si>
    <t xml:space="preserve">Jaramillo Santiago </t>
  </si>
  <si>
    <t xml:space="preserve">Gestión Ambiental Corporativa. </t>
  </si>
  <si>
    <t>John Jairo Gallego, Leon Ramírez</t>
  </si>
  <si>
    <t>Geología</t>
  </si>
  <si>
    <t> Francisco Correa</t>
  </si>
  <si>
    <t>Optativa: Estabilidad de Taludes</t>
  </si>
  <si>
    <t>Humberto Caballero, Exneyder Montoya o John Jairo Gallego.</t>
  </si>
  <si>
    <t>Geomorfología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</si>
</sst>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10"/>
      <color rgb="FFFF0000"/>
      <name val="Arial Narrow"/>
      <family val="2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BB7F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98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0" fontId="0" fillId="3" borderId="1" xfId="0" applyFill="1" applyBorder="1"/>
    <xf numFmtId="0" fontId="0" fillId="3" borderId="4" xfId="0" applyFill="1" applyBorder="1"/>
    <xf numFmtId="0" fontId="0" fillId="3" borderId="0" xfId="0" applyFill="1"/>
    <xf numFmtId="0" fontId="0" fillId="0" borderId="0" xfId="0" applyAlignment="1">
      <alignment horizontal="center"/>
    </xf>
    <xf numFmtId="0" fontId="0" fillId="6" borderId="1" xfId="0" applyFill="1" applyBorder="1" applyAlignment="1">
      <alignment horizontal="center" vertical="center"/>
    </xf>
    <xf numFmtId="0" fontId="3" fillId="8" borderId="5" xfId="0" applyFont="1" applyFill="1" applyBorder="1" applyAlignment="1">
      <alignment vertical="center" wrapText="1"/>
    </xf>
    <xf numFmtId="0" fontId="3" fillId="8" borderId="6" xfId="0" applyFont="1" applyFill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right" vertical="center" wrapText="1"/>
    </xf>
    <xf numFmtId="0" fontId="4" fillId="0" borderId="7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6" borderId="1" xfId="0" applyFill="1" applyBorder="1" applyAlignment="1">
      <alignment vertical="center" wrapText="1"/>
    </xf>
    <xf numFmtId="0" fontId="0" fillId="6" borderId="1" xfId="0" applyFill="1" applyBorder="1" applyAlignment="1">
      <alignment vertical="center"/>
    </xf>
    <xf numFmtId="0" fontId="0" fillId="4" borderId="1" xfId="0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/>
    </xf>
    <xf numFmtId="0" fontId="0" fillId="0" borderId="0" xfId="0" applyAlignment="1">
      <alignment vertical="center"/>
    </xf>
    <xf numFmtId="0" fontId="1" fillId="7" borderId="1" xfId="0" applyFont="1" applyFill="1" applyBorder="1" applyAlignment="1">
      <alignment horizontal="left" vertical="center"/>
    </xf>
    <xf numFmtId="0" fontId="0" fillId="7" borderId="1" xfId="0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/>
    </xf>
    <xf numFmtId="0" fontId="0" fillId="5" borderId="3" xfId="0" applyFill="1" applyBorder="1" applyAlignment="1">
      <alignment vertical="center"/>
    </xf>
    <xf numFmtId="0" fontId="0" fillId="7" borderId="12" xfId="0" applyFill="1" applyBorder="1" applyAlignment="1">
      <alignment horizontal="center" vertical="center"/>
    </xf>
    <xf numFmtId="0" fontId="0" fillId="4" borderId="4" xfId="0" applyFill="1" applyBorder="1" applyAlignment="1">
      <alignment horizontal="left"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/>
    </xf>
    <xf numFmtId="0" fontId="0" fillId="2" borderId="21" xfId="0" applyFill="1" applyBorder="1" applyAlignment="1">
      <alignment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21" xfId="0" applyFill="1" applyBorder="1" applyAlignment="1">
      <alignment vertical="center"/>
    </xf>
    <xf numFmtId="0" fontId="7" fillId="2" borderId="22" xfId="0" applyFont="1" applyFill="1" applyBorder="1" applyAlignment="1">
      <alignment horizontal="center" vertical="center" wrapText="1"/>
    </xf>
    <xf numFmtId="0" fontId="0" fillId="2" borderId="23" xfId="0" applyFill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vertical="center"/>
    </xf>
    <xf numFmtId="0" fontId="0" fillId="2" borderId="26" xfId="0" applyFill="1" applyBorder="1" applyAlignment="1">
      <alignment horizontal="center" vertical="center"/>
    </xf>
    <xf numFmtId="0" fontId="0" fillId="2" borderId="26" xfId="0" applyFill="1" applyBorder="1" applyAlignment="1">
      <alignment vertical="center" wrapText="1"/>
    </xf>
    <xf numFmtId="0" fontId="9" fillId="9" borderId="0" xfId="1" applyFill="1" applyAlignment="1">
      <alignment horizontal="center" vertical="center"/>
    </xf>
    <xf numFmtId="0" fontId="1" fillId="0" borderId="2" xfId="0" applyFont="1" applyBorder="1" applyAlignment="1">
      <alignment horizontal="left" vertical="top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9" fillId="9" borderId="0" xfId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9" borderId="0" xfId="1" applyFill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2" borderId="27" xfId="0" applyFill="1" applyBorder="1" applyAlignment="1">
      <alignment vertical="center"/>
    </xf>
    <xf numFmtId="0" fontId="0" fillId="2" borderId="28" xfId="0" applyFill="1" applyBorder="1" applyAlignment="1">
      <alignment horizontal="center" vertical="center"/>
    </xf>
    <xf numFmtId="0" fontId="0" fillId="2" borderId="28" xfId="0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BB7F3"/>
      <color rgb="FFF7ED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nuela Vélez Restrepo" id="{0782B77A-D8AB-4BF5-AC98-1198AFE5D440}" userId="S::manuela.velez69@eia.edu.co::4a0a107e-8e91-461e-b84f-92a88feeba61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3" dT="2023-03-22T20:40:25.07" personId="{0782B77A-D8AB-4BF5-AC98-1198AFE5D440}" id="{C731C3D6-DB94-4687-A735-E6D3643F23CB}">
    <text>Toma de decisiones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464C8-CB16-453C-A54C-430A3621E934}">
  <dimension ref="A1:O22"/>
  <sheetViews>
    <sheetView tabSelected="1" topLeftCell="A3" zoomScale="82" zoomScaleNormal="82" workbookViewId="0">
      <selection activeCell="A11" sqref="A11:C11"/>
    </sheetView>
  </sheetViews>
  <sheetFormatPr defaultColWidth="11.42578125" defaultRowHeight="15"/>
  <cols>
    <col min="1" max="1" width="41.42578125" customWidth="1"/>
    <col min="2" max="2" width="9.140625" customWidth="1"/>
    <col min="3" max="3" width="30.42578125" customWidth="1"/>
    <col min="4" max="4" width="45.42578125" customWidth="1"/>
    <col min="5" max="5" width="10.7109375" customWidth="1"/>
    <col min="6" max="6" width="28.140625" customWidth="1"/>
    <col min="7" max="7" width="16" customWidth="1"/>
    <col min="8" max="8" width="22.85546875" style="6" customWidth="1"/>
    <col min="9" max="10" width="20.85546875" customWidth="1"/>
    <col min="11" max="11" width="10.7109375" customWidth="1"/>
    <col min="12" max="12" width="14.85546875" customWidth="1"/>
    <col min="13" max="13" width="20.42578125" customWidth="1"/>
    <col min="15" max="15" width="19.42578125" customWidth="1"/>
  </cols>
  <sheetData>
    <row r="1" spans="1:15" ht="21.75" customHeight="1">
      <c r="A1" s="83" t="s">
        <v>0</v>
      </c>
      <c r="B1" s="84"/>
      <c r="C1" s="84"/>
      <c r="D1" s="85"/>
      <c r="E1" s="62"/>
      <c r="F1" s="46"/>
      <c r="G1" s="46"/>
      <c r="H1" s="46"/>
      <c r="I1" s="82"/>
      <c r="J1" s="82"/>
      <c r="K1" s="82"/>
      <c r="L1" s="82"/>
    </row>
    <row r="2" spans="1:15" ht="41.25" customHeight="1">
      <c r="A2" s="63" t="s">
        <v>1</v>
      </c>
      <c r="B2" s="44" t="s">
        <v>2</v>
      </c>
      <c r="C2" s="44" t="s">
        <v>3</v>
      </c>
      <c r="D2" s="64" t="s">
        <v>4</v>
      </c>
      <c r="E2" s="70"/>
      <c r="F2" s="48"/>
      <c r="G2" s="49"/>
      <c r="H2" s="50"/>
    </row>
    <row r="3" spans="1:15" ht="46.5" customHeight="1">
      <c r="A3" s="65" t="s">
        <v>5</v>
      </c>
      <c r="B3" s="2">
        <v>3</v>
      </c>
      <c r="C3" s="16" t="s">
        <v>6</v>
      </c>
      <c r="D3" s="66" t="s">
        <v>7</v>
      </c>
      <c r="E3" s="71"/>
      <c r="F3" s="52"/>
      <c r="G3" s="53"/>
      <c r="H3" s="54"/>
    </row>
    <row r="4" spans="1:15" ht="31.5" customHeight="1">
      <c r="A4" s="67" t="s">
        <v>8</v>
      </c>
      <c r="B4" s="2">
        <v>3</v>
      </c>
      <c r="C4" s="15" t="s">
        <v>9</v>
      </c>
      <c r="D4" s="68" t="s">
        <v>10</v>
      </c>
      <c r="E4" s="71"/>
      <c r="F4" s="55"/>
      <c r="G4" s="53"/>
      <c r="H4" s="54"/>
    </row>
    <row r="5" spans="1:15" ht="29.25" customHeight="1">
      <c r="A5" s="69" t="s">
        <v>11</v>
      </c>
      <c r="B5" s="2">
        <v>2</v>
      </c>
      <c r="C5" s="16" t="s">
        <v>12</v>
      </c>
      <c r="D5" s="68" t="s">
        <v>13</v>
      </c>
      <c r="E5" s="71"/>
      <c r="F5" s="55"/>
      <c r="G5" s="53"/>
      <c r="H5" s="54"/>
    </row>
    <row r="6" spans="1:15" ht="31.5" customHeight="1">
      <c r="A6" s="78" t="s">
        <v>14</v>
      </c>
      <c r="B6" s="79">
        <v>3</v>
      </c>
      <c r="C6" s="80" t="s">
        <v>15</v>
      </c>
      <c r="D6" s="68" t="s">
        <v>16</v>
      </c>
      <c r="E6" s="72"/>
      <c r="F6" s="56"/>
      <c r="G6" s="58"/>
      <c r="H6" s="58"/>
      <c r="I6" s="4"/>
      <c r="J6" s="3"/>
      <c r="K6" s="3"/>
      <c r="L6" s="3"/>
      <c r="M6" s="1"/>
      <c r="N6" s="1"/>
      <c r="O6" s="1"/>
    </row>
    <row r="7" spans="1:15" ht="26.25" customHeight="1">
      <c r="A7" s="78" t="s">
        <v>17</v>
      </c>
      <c r="B7" s="79">
        <v>3</v>
      </c>
      <c r="C7" s="80" t="s">
        <v>18</v>
      </c>
      <c r="D7" s="68" t="s">
        <v>19</v>
      </c>
      <c r="E7" s="71"/>
      <c r="F7" s="59"/>
      <c r="G7" s="55"/>
      <c r="H7" s="54"/>
      <c r="I7" s="4"/>
      <c r="J7" s="3"/>
      <c r="K7" s="3"/>
      <c r="L7" s="3"/>
      <c r="M7" s="1"/>
      <c r="N7" s="1"/>
      <c r="O7" s="1"/>
    </row>
    <row r="8" spans="1:15" ht="24.75" customHeight="1">
      <c r="A8" s="78" t="s">
        <v>20</v>
      </c>
      <c r="B8" s="79">
        <v>2</v>
      </c>
      <c r="C8" s="80" t="s">
        <v>21</v>
      </c>
      <c r="D8" s="68" t="s">
        <v>22</v>
      </c>
      <c r="E8" s="71"/>
      <c r="F8" s="59"/>
      <c r="G8" s="55"/>
      <c r="H8" s="54"/>
    </row>
    <row r="9" spans="1:15">
      <c r="A9" s="78" t="s">
        <v>23</v>
      </c>
      <c r="B9" s="79">
        <v>1</v>
      </c>
      <c r="C9" s="80" t="s">
        <v>24</v>
      </c>
      <c r="D9" s="68" t="s">
        <v>25</v>
      </c>
      <c r="E9" s="57"/>
      <c r="F9" s="56"/>
      <c r="G9" s="55"/>
      <c r="H9" s="60"/>
    </row>
    <row r="10" spans="1:15">
      <c r="A10" s="78" t="s">
        <v>26</v>
      </c>
      <c r="B10" s="79">
        <v>3</v>
      </c>
      <c r="C10" s="80" t="s">
        <v>27</v>
      </c>
      <c r="D10" s="68" t="s">
        <v>28</v>
      </c>
      <c r="E10" s="51"/>
      <c r="F10" s="59"/>
      <c r="G10" s="55"/>
      <c r="H10" s="60"/>
    </row>
    <row r="11" spans="1:15">
      <c r="A11" s="95" t="s">
        <v>29</v>
      </c>
      <c r="B11" s="96">
        <v>3</v>
      </c>
      <c r="C11" s="97" t="s">
        <v>27</v>
      </c>
      <c r="D11" s="68" t="s">
        <v>30</v>
      </c>
      <c r="E11" s="51"/>
      <c r="F11" s="59"/>
      <c r="G11" s="55"/>
      <c r="H11" s="94"/>
    </row>
    <row r="12" spans="1:15">
      <c r="A12" s="21"/>
      <c r="B12" s="21"/>
      <c r="C12" s="21"/>
      <c r="D12" s="21"/>
      <c r="E12" s="51"/>
      <c r="F12" s="59"/>
      <c r="G12" s="55"/>
      <c r="H12" s="94"/>
    </row>
    <row r="13" spans="1:15">
      <c r="A13" s="21"/>
      <c r="B13" s="21"/>
      <c r="C13" s="21"/>
      <c r="D13" s="21"/>
      <c r="E13" s="51"/>
      <c r="F13" s="59"/>
      <c r="G13" s="55"/>
      <c r="H13" s="94"/>
    </row>
    <row r="14" spans="1:15">
      <c r="A14" s="21"/>
      <c r="B14" s="81" t="s">
        <v>31</v>
      </c>
      <c r="C14" s="81"/>
      <c r="D14" s="81"/>
      <c r="E14" s="51"/>
      <c r="F14" s="59"/>
      <c r="G14" s="52"/>
      <c r="H14" s="61"/>
    </row>
    <row r="15" spans="1:15">
      <c r="A15" s="21"/>
      <c r="B15" s="81"/>
      <c r="C15" s="81"/>
      <c r="D15" s="81"/>
      <c r="E15" s="24"/>
      <c r="F15" s="21"/>
      <c r="G15" s="21"/>
      <c r="H15" s="24"/>
    </row>
    <row r="16" spans="1:15">
      <c r="B16" s="81"/>
      <c r="C16" s="81"/>
      <c r="D16" s="81"/>
      <c r="E16" s="6"/>
    </row>
    <row r="17" spans="5:5">
      <c r="E17" s="6"/>
    </row>
    <row r="18" spans="5:5">
      <c r="E18" s="6"/>
    </row>
    <row r="19" spans="5:5">
      <c r="E19" s="6"/>
    </row>
    <row r="20" spans="5:5">
      <c r="E20" s="6"/>
    </row>
    <row r="21" spans="5:5">
      <c r="E21" s="6"/>
    </row>
    <row r="22" spans="5:5">
      <c r="E22" s="6"/>
    </row>
  </sheetData>
  <autoFilter ref="A2:C2" xr:uid="{F40F826A-ED62-443C-B4DA-19B0C21A14F1}"/>
  <mergeCells count="3">
    <mergeCell ref="B14:D16"/>
    <mergeCell ref="I1:L1"/>
    <mergeCell ref="A1:D1"/>
  </mergeCells>
  <hyperlinks>
    <hyperlink ref="B14:C16" location="Industrial!A1" display="Ver hoja siguiente" xr:uid="{B2E3EDAD-CB73-4515-BCC5-BC7A5D1876DD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9B3A0-AC09-4199-B7D6-4FE29FA28A8D}">
  <dimension ref="A1:L10"/>
  <sheetViews>
    <sheetView zoomScale="82" zoomScaleNormal="82" workbookViewId="0">
      <selection activeCell="E14" sqref="E14"/>
    </sheetView>
  </sheetViews>
  <sheetFormatPr defaultColWidth="11.42578125" defaultRowHeight="15"/>
  <cols>
    <col min="1" max="1" width="41.42578125" customWidth="1"/>
    <col min="2" max="2" width="14.28515625" customWidth="1"/>
    <col min="3" max="3" width="24.5703125" customWidth="1"/>
    <col min="4" max="4" width="25.85546875" hidden="1" customWidth="1"/>
    <col min="5" max="5" width="46.140625" customWidth="1"/>
    <col min="6" max="6" width="27.85546875" customWidth="1"/>
    <col min="7" max="7" width="10.7109375" customWidth="1"/>
    <col min="8" max="8" width="28.140625" customWidth="1"/>
    <col min="9" max="9" width="16" customWidth="1"/>
    <col min="10" max="10" width="22.85546875" style="6" customWidth="1"/>
    <col min="11" max="12" width="20.85546875" customWidth="1"/>
    <col min="13" max="13" width="10.7109375" customWidth="1"/>
    <col min="14" max="14" width="14.85546875" customWidth="1"/>
    <col min="15" max="15" width="20.42578125" customWidth="1"/>
    <col min="16" max="16" width="9.140625"/>
    <col min="17" max="17" width="19.42578125" customWidth="1"/>
  </cols>
  <sheetData>
    <row r="1" spans="1:12" ht="23.25">
      <c r="A1" s="87" t="s">
        <v>32</v>
      </c>
      <c r="B1" s="87"/>
      <c r="C1" s="87"/>
      <c r="D1" s="87"/>
      <c r="E1" s="87"/>
    </row>
    <row r="2" spans="1:12" s="5" customFormat="1" ht="30.75" customHeight="1">
      <c r="A2" s="27" t="s">
        <v>33</v>
      </c>
      <c r="B2" s="27" t="s">
        <v>34</v>
      </c>
      <c r="C2" s="27" t="s">
        <v>3</v>
      </c>
      <c r="D2" s="73" t="s">
        <v>35</v>
      </c>
      <c r="E2" s="74" t="s">
        <v>4</v>
      </c>
      <c r="F2" s="4"/>
      <c r="G2" s="3"/>
      <c r="H2" s="3"/>
      <c r="I2" s="3"/>
      <c r="J2" s="3"/>
      <c r="K2" s="3"/>
      <c r="L2" s="3"/>
    </row>
    <row r="3" spans="1:12" ht="26.25" customHeight="1">
      <c r="A3" s="20" t="s">
        <v>36</v>
      </c>
      <c r="B3" s="28">
        <v>3</v>
      </c>
      <c r="C3" s="20" t="s">
        <v>37</v>
      </c>
      <c r="D3" s="35"/>
      <c r="E3" s="33" t="s">
        <v>38</v>
      </c>
      <c r="F3" s="4"/>
      <c r="G3" s="3"/>
      <c r="H3" s="3"/>
      <c r="I3" s="3"/>
      <c r="J3" s="1"/>
      <c r="K3" s="1"/>
      <c r="L3" s="1"/>
    </row>
    <row r="4" spans="1:12">
      <c r="B4" s="6"/>
      <c r="E4" s="6"/>
      <c r="J4"/>
    </row>
    <row r="5" spans="1:12">
      <c r="B5" s="6"/>
      <c r="E5" s="6"/>
      <c r="J5"/>
    </row>
    <row r="6" spans="1:12">
      <c r="B6" s="86" t="s">
        <v>39</v>
      </c>
      <c r="C6" s="86"/>
      <c r="D6" s="86"/>
      <c r="E6" s="6"/>
      <c r="J6"/>
    </row>
    <row r="7" spans="1:12">
      <c r="B7" s="86"/>
      <c r="C7" s="86"/>
      <c r="D7" s="86"/>
      <c r="E7" s="6"/>
      <c r="J7"/>
    </row>
    <row r="8" spans="1:12">
      <c r="B8" s="86"/>
      <c r="C8" s="86"/>
      <c r="D8" s="86"/>
      <c r="E8" s="6"/>
      <c r="J8"/>
    </row>
    <row r="9" spans="1:12">
      <c r="B9" s="6"/>
      <c r="E9" s="6"/>
      <c r="J9"/>
    </row>
    <row r="10" spans="1:12">
      <c r="B10" s="6"/>
      <c r="E10" s="6"/>
      <c r="J10"/>
    </row>
  </sheetData>
  <mergeCells count="2">
    <mergeCell ref="B6:D8"/>
    <mergeCell ref="A1:E1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7EFA1-B72A-413D-ADC7-EAF69AC8DBBE}">
  <dimension ref="A1:J9"/>
  <sheetViews>
    <sheetView zoomScale="82" zoomScaleNormal="82" workbookViewId="0">
      <selection activeCell="C7" sqref="C7:D9"/>
    </sheetView>
  </sheetViews>
  <sheetFormatPr defaultColWidth="11.42578125" defaultRowHeight="15"/>
  <cols>
    <col min="1" max="1" width="41.42578125" customWidth="1"/>
    <col min="2" max="2" width="13.140625" customWidth="1"/>
    <col min="3" max="3" width="30" customWidth="1"/>
    <col min="4" max="4" width="24.140625" hidden="1" customWidth="1"/>
    <col min="5" max="5" width="42" customWidth="1"/>
    <col min="6" max="6" width="27.85546875" customWidth="1"/>
    <col min="7" max="7" width="10.7109375" customWidth="1"/>
    <col min="8" max="8" width="28.140625" customWidth="1"/>
    <col min="9" max="9" width="16" customWidth="1"/>
    <col min="10" max="10" width="22.85546875" style="6" customWidth="1"/>
    <col min="11" max="12" width="20.85546875" customWidth="1"/>
    <col min="13" max="13" width="10.7109375" customWidth="1"/>
    <col min="14" max="14" width="14.85546875" customWidth="1"/>
    <col min="15" max="15" width="20.42578125" customWidth="1"/>
    <col min="16" max="16" width="9.140625"/>
    <col min="17" max="17" width="19.42578125" customWidth="1"/>
  </cols>
  <sheetData>
    <row r="1" spans="1:10" ht="18.75">
      <c r="A1" s="89" t="s">
        <v>40</v>
      </c>
      <c r="B1" s="89"/>
      <c r="C1" s="89"/>
      <c r="D1" s="89"/>
      <c r="E1" s="89"/>
    </row>
    <row r="2" spans="1:10" ht="41.25" customHeight="1">
      <c r="A2" s="45" t="s">
        <v>41</v>
      </c>
      <c r="B2" s="45" t="s">
        <v>42</v>
      </c>
      <c r="C2" s="45" t="s">
        <v>3</v>
      </c>
      <c r="D2" s="75" t="s">
        <v>35</v>
      </c>
      <c r="E2" s="76" t="s">
        <v>4</v>
      </c>
      <c r="J2"/>
    </row>
    <row r="3" spans="1:10" ht="46.5" customHeight="1">
      <c r="A3" s="17" t="s">
        <v>43</v>
      </c>
      <c r="B3" s="7">
        <v>3</v>
      </c>
      <c r="C3" s="18" t="s">
        <v>44</v>
      </c>
      <c r="D3" s="31" t="s">
        <v>45</v>
      </c>
      <c r="E3" s="32" t="s">
        <v>46</v>
      </c>
      <c r="J3"/>
    </row>
    <row r="4" spans="1:10" ht="16.5" customHeight="1">
      <c r="A4" s="18" t="s">
        <v>47</v>
      </c>
      <c r="B4" s="18">
        <v>3</v>
      </c>
      <c r="C4" s="18" t="s">
        <v>48</v>
      </c>
      <c r="D4" s="7" t="s">
        <v>49</v>
      </c>
      <c r="E4" s="7" t="s">
        <v>50</v>
      </c>
      <c r="G4" s="6"/>
    </row>
    <row r="5" spans="1:10" ht="29.25" customHeight="1">
      <c r="A5" s="18" t="s">
        <v>51</v>
      </c>
      <c r="B5" s="18">
        <v>3</v>
      </c>
      <c r="C5" s="18" t="s">
        <v>52</v>
      </c>
      <c r="D5" s="7" t="s">
        <v>53</v>
      </c>
      <c r="E5" s="7" t="s">
        <v>54</v>
      </c>
      <c r="G5" s="6"/>
    </row>
    <row r="6" spans="1:10">
      <c r="G6" s="6"/>
    </row>
    <row r="7" spans="1:10">
      <c r="C7" s="88" t="s">
        <v>55</v>
      </c>
      <c r="D7" s="88"/>
      <c r="G7" s="6"/>
    </row>
    <row r="8" spans="1:10">
      <c r="C8" s="88"/>
      <c r="D8" s="88"/>
      <c r="G8" s="6"/>
    </row>
    <row r="9" spans="1:10">
      <c r="C9" s="88"/>
      <c r="D9" s="88"/>
    </row>
  </sheetData>
  <mergeCells count="2">
    <mergeCell ref="C7:D9"/>
    <mergeCell ref="A1:E1"/>
  </mergeCells>
  <hyperlinks>
    <hyperlink ref="C7:D9" location="'Civil-Ambiental'!A1" display="Ver hoja siguiente oferta para Ing. Civil y Ambiental" xr:uid="{4DBCC41A-B361-4B65-BD9C-EDA419BB1E20}"/>
  </hyperlinks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3765D-283C-4989-B21F-DE6D19619ED7}">
  <dimension ref="A1:K10"/>
  <sheetViews>
    <sheetView zoomScale="82" zoomScaleNormal="82" workbookViewId="0">
      <selection activeCell="D14" sqref="D14"/>
    </sheetView>
  </sheetViews>
  <sheetFormatPr defaultColWidth="11.42578125" defaultRowHeight="15"/>
  <cols>
    <col min="1" max="1" width="41.42578125" customWidth="1"/>
    <col min="2" max="2" width="14.140625" customWidth="1"/>
    <col min="3" max="3" width="25.5703125" customWidth="1"/>
    <col min="4" max="4" width="39" customWidth="1"/>
    <col min="5" max="5" width="27.85546875" customWidth="1"/>
    <col min="6" max="6" width="10.7109375" customWidth="1"/>
    <col min="7" max="7" width="28.140625" customWidth="1"/>
    <col min="8" max="8" width="16" customWidth="1"/>
    <col min="9" max="9" width="22.85546875" style="6" customWidth="1"/>
    <col min="10" max="11" width="20.85546875" customWidth="1"/>
    <col min="12" max="12" width="10.7109375" customWidth="1"/>
    <col min="13" max="13" width="14.85546875" customWidth="1"/>
    <col min="14" max="14" width="20.42578125" customWidth="1"/>
    <col min="15" max="15" width="9.140625"/>
    <col min="16" max="16" width="19.42578125" customWidth="1"/>
  </cols>
  <sheetData>
    <row r="1" spans="1:11">
      <c r="A1" s="90" t="s">
        <v>56</v>
      </c>
      <c r="B1" s="90"/>
      <c r="C1" s="90"/>
      <c r="D1" s="90"/>
    </row>
    <row r="2" spans="1:11" ht="31.5" customHeight="1">
      <c r="A2" s="25" t="s">
        <v>57</v>
      </c>
      <c r="B2" s="25" t="s">
        <v>34</v>
      </c>
      <c r="C2" s="25" t="s">
        <v>3</v>
      </c>
      <c r="D2" s="77" t="s">
        <v>58</v>
      </c>
      <c r="E2" s="4"/>
      <c r="F2" s="3"/>
      <c r="G2" s="3"/>
      <c r="H2" s="3"/>
      <c r="I2" s="1"/>
      <c r="J2" s="1"/>
      <c r="K2" s="1"/>
    </row>
    <row r="3" spans="1:11" ht="33.75" customHeight="1">
      <c r="A3" s="37" t="s">
        <v>59</v>
      </c>
      <c r="B3" s="26">
        <v>3</v>
      </c>
      <c r="C3" s="19" t="s">
        <v>60</v>
      </c>
      <c r="D3" s="47" t="s">
        <v>61</v>
      </c>
      <c r="E3" s="4"/>
      <c r="F3" s="3"/>
      <c r="G3" s="3"/>
      <c r="H3" s="3"/>
      <c r="I3" s="1"/>
      <c r="J3" s="1"/>
      <c r="K3" s="1"/>
    </row>
    <row r="4" spans="1:11" s="5" customFormat="1" ht="32.25" customHeight="1">
      <c r="A4" s="19" t="s">
        <v>62</v>
      </c>
      <c r="B4" s="26">
        <v>3</v>
      </c>
      <c r="C4" s="19" t="s">
        <v>63</v>
      </c>
      <c r="D4" s="47" t="s">
        <v>64</v>
      </c>
      <c r="E4" s="4"/>
      <c r="F4" s="3"/>
      <c r="G4" s="3"/>
      <c r="H4" s="3"/>
      <c r="I4" s="3"/>
      <c r="J4" s="3"/>
      <c r="K4" s="3"/>
    </row>
    <row r="5" spans="1:11">
      <c r="F5" s="6"/>
    </row>
    <row r="6" spans="1:11">
      <c r="F6" s="6"/>
    </row>
    <row r="7" spans="1:11">
      <c r="B7" s="21"/>
      <c r="C7" s="21"/>
      <c r="F7" s="6"/>
    </row>
    <row r="8" spans="1:11">
      <c r="B8" s="21"/>
      <c r="C8" s="86" t="s">
        <v>65</v>
      </c>
    </row>
    <row r="9" spans="1:11">
      <c r="B9" s="21"/>
      <c r="C9" s="86"/>
    </row>
    <row r="10" spans="1:11">
      <c r="B10" s="21"/>
      <c r="C10" s="86"/>
    </row>
  </sheetData>
  <mergeCells count="2">
    <mergeCell ref="C8:C10"/>
    <mergeCell ref="A1:D1"/>
  </mergeCells>
  <hyperlinks>
    <hyperlink ref="C8:C10" location="Mecatrónica!A1" display="Ver hoja siguiente oferta para Ing. Mecatrónica" xr:uid="{9D950B6E-E153-4923-AF4E-138B4487BEDA}"/>
  </hyperlinks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DE533-F79B-4CFF-A813-39BFFD9C3E6E}">
  <dimension ref="A1:I12"/>
  <sheetViews>
    <sheetView zoomScale="82" zoomScaleNormal="82" workbookViewId="0">
      <selection activeCell="D18" sqref="D18"/>
    </sheetView>
  </sheetViews>
  <sheetFormatPr defaultColWidth="11.42578125" defaultRowHeight="15"/>
  <cols>
    <col min="1" max="1" width="41.42578125" customWidth="1"/>
    <col min="2" max="2" width="13.140625" customWidth="1"/>
    <col min="3" max="3" width="31" customWidth="1"/>
    <col min="4" max="4" width="45.28515625" customWidth="1"/>
    <col min="5" max="5" width="27.85546875" customWidth="1"/>
    <col min="6" max="6" width="10.7109375" customWidth="1"/>
    <col min="7" max="7" width="28.140625" customWidth="1"/>
    <col min="8" max="8" width="16" customWidth="1"/>
    <col min="9" max="9" width="22.85546875" style="6" customWidth="1"/>
    <col min="10" max="11" width="20.85546875" customWidth="1"/>
    <col min="12" max="12" width="10.7109375" customWidth="1"/>
    <col min="13" max="13" width="14.85546875" customWidth="1"/>
    <col min="14" max="14" width="20.42578125" customWidth="1"/>
    <col min="15" max="15" width="9.140625"/>
    <col min="16" max="16" width="19.42578125" customWidth="1"/>
  </cols>
  <sheetData>
    <row r="1" spans="1:9">
      <c r="A1" s="90" t="s">
        <v>66</v>
      </c>
      <c r="B1" s="90"/>
      <c r="C1" s="90"/>
      <c r="D1" s="90"/>
    </row>
    <row r="2" spans="1:9">
      <c r="A2" s="22" t="s">
        <v>67</v>
      </c>
      <c r="B2" s="29" t="s">
        <v>2</v>
      </c>
      <c r="C2" s="22" t="s">
        <v>3</v>
      </c>
      <c r="D2" s="29" t="s">
        <v>4</v>
      </c>
      <c r="I2"/>
    </row>
    <row r="3" spans="1:9">
      <c r="A3" s="23" t="s">
        <v>17</v>
      </c>
      <c r="B3" s="30">
        <v>3</v>
      </c>
      <c r="C3" s="23" t="s">
        <v>68</v>
      </c>
      <c r="D3" s="34" t="s">
        <v>69</v>
      </c>
      <c r="I3"/>
    </row>
    <row r="4" spans="1:9">
      <c r="A4" s="23" t="s">
        <v>70</v>
      </c>
      <c r="B4" s="30">
        <v>3</v>
      </c>
      <c r="C4" s="23" t="s">
        <v>21</v>
      </c>
      <c r="D4" s="36" t="s">
        <v>22</v>
      </c>
      <c r="I4"/>
    </row>
    <row r="5" spans="1:9">
      <c r="A5" s="21"/>
      <c r="B5" s="24"/>
      <c r="C5" s="21"/>
      <c r="D5" s="24"/>
      <c r="I5"/>
    </row>
    <row r="6" spans="1:9">
      <c r="F6" s="6"/>
    </row>
    <row r="7" spans="1:9">
      <c r="F7" s="6"/>
    </row>
    <row r="8" spans="1:9">
      <c r="F8" s="6"/>
    </row>
    <row r="9" spans="1:9">
      <c r="F9" s="6"/>
    </row>
    <row r="10" spans="1:9">
      <c r="F10" s="6"/>
    </row>
    <row r="11" spans="1:9">
      <c r="F11" s="6"/>
    </row>
    <row r="12" spans="1:9">
      <c r="F12" s="6"/>
    </row>
  </sheetData>
  <mergeCells count="1">
    <mergeCell ref="A1:D1"/>
  </mergeCells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EF945-41F7-4785-8AE2-661560DE51F9}">
  <dimension ref="A1:D21"/>
  <sheetViews>
    <sheetView topLeftCell="A2" workbookViewId="0">
      <selection activeCell="E15" sqref="E15:G15"/>
    </sheetView>
  </sheetViews>
  <sheetFormatPr defaultColWidth="11.42578125" defaultRowHeight="24.95" customHeight="1"/>
  <cols>
    <col min="1" max="1" width="44.7109375" style="5" customWidth="1"/>
    <col min="2" max="2" width="10.140625" style="5" customWidth="1"/>
    <col min="3" max="3" width="11.28515625" style="5" customWidth="1"/>
    <col min="4" max="4" width="32.5703125" style="5" customWidth="1"/>
    <col min="5" max="16384" width="11.42578125" style="5"/>
  </cols>
  <sheetData>
    <row r="1" spans="1:4" ht="24.95" customHeight="1">
      <c r="A1" s="43" t="s">
        <v>71</v>
      </c>
      <c r="B1" s="43" t="s">
        <v>72</v>
      </c>
      <c r="C1" s="43" t="s">
        <v>73</v>
      </c>
      <c r="D1" s="43" t="s">
        <v>74</v>
      </c>
    </row>
    <row r="2" spans="1:4" ht="24.95" customHeight="1">
      <c r="A2" s="38" t="s">
        <v>75</v>
      </c>
      <c r="B2" s="39">
        <v>3</v>
      </c>
      <c r="C2" s="39">
        <v>5</v>
      </c>
      <c r="D2" s="41" t="s">
        <v>76</v>
      </c>
    </row>
    <row r="3" spans="1:4" ht="24.95" customHeight="1">
      <c r="A3" s="38" t="s">
        <v>77</v>
      </c>
      <c r="B3" s="39">
        <v>3</v>
      </c>
      <c r="C3" s="39">
        <v>5</v>
      </c>
      <c r="D3" s="41" t="s">
        <v>76</v>
      </c>
    </row>
    <row r="4" spans="1:4" ht="24.95" customHeight="1">
      <c r="A4" s="38" t="s">
        <v>78</v>
      </c>
      <c r="B4" s="39">
        <v>2</v>
      </c>
      <c r="C4" s="39">
        <v>4</v>
      </c>
      <c r="D4" s="41" t="s">
        <v>76</v>
      </c>
    </row>
    <row r="5" spans="1:4" ht="24.95" customHeight="1">
      <c r="A5" s="38" t="s">
        <v>79</v>
      </c>
      <c r="B5" s="39">
        <v>3</v>
      </c>
      <c r="C5" s="39">
        <v>5</v>
      </c>
      <c r="D5" s="41" t="s">
        <v>76</v>
      </c>
    </row>
    <row r="6" spans="1:4" ht="24.95" customHeight="1">
      <c r="A6" s="40" t="s">
        <v>80</v>
      </c>
      <c r="B6" s="39">
        <v>3</v>
      </c>
      <c r="C6" s="39">
        <v>5</v>
      </c>
      <c r="D6" s="41" t="s">
        <v>81</v>
      </c>
    </row>
    <row r="7" spans="1:4" ht="24.95" customHeight="1">
      <c r="A7" s="38" t="s">
        <v>82</v>
      </c>
      <c r="B7" s="39">
        <v>3</v>
      </c>
      <c r="C7" s="39">
        <v>5</v>
      </c>
      <c r="D7" s="41" t="s">
        <v>81</v>
      </c>
    </row>
    <row r="8" spans="1:4" ht="24.95" customHeight="1">
      <c r="A8" s="38" t="s">
        <v>83</v>
      </c>
      <c r="B8" s="39">
        <v>3</v>
      </c>
      <c r="C8" s="39">
        <v>5</v>
      </c>
      <c r="D8" s="41" t="s">
        <v>81</v>
      </c>
    </row>
    <row r="9" spans="1:4" ht="24.95" customHeight="1">
      <c r="A9" s="38" t="s">
        <v>84</v>
      </c>
      <c r="B9" s="39">
        <v>3</v>
      </c>
      <c r="C9" s="39">
        <v>5</v>
      </c>
      <c r="D9" s="42" t="s">
        <v>85</v>
      </c>
    </row>
    <row r="10" spans="1:4" ht="26.25" customHeight="1">
      <c r="A10" s="38" t="s">
        <v>86</v>
      </c>
      <c r="B10" s="39">
        <v>3</v>
      </c>
      <c r="C10" s="39">
        <v>5</v>
      </c>
      <c r="D10" s="42" t="s">
        <v>87</v>
      </c>
    </row>
    <row r="11" spans="1:4" ht="24.95" customHeight="1">
      <c r="A11" s="38" t="s">
        <v>88</v>
      </c>
      <c r="B11" s="39">
        <v>3</v>
      </c>
      <c r="C11" s="39">
        <v>5</v>
      </c>
      <c r="D11" s="41" t="s">
        <v>89</v>
      </c>
    </row>
    <row r="12" spans="1:4" ht="24.95" customHeight="1">
      <c r="A12" s="38" t="s">
        <v>90</v>
      </c>
      <c r="B12" s="39">
        <v>3</v>
      </c>
      <c r="C12" s="39">
        <v>5</v>
      </c>
      <c r="D12" s="41" t="s">
        <v>91</v>
      </c>
    </row>
    <row r="13" spans="1:4" ht="24.95" customHeight="1">
      <c r="A13" s="38" t="s">
        <v>92</v>
      </c>
      <c r="B13" s="39">
        <v>3</v>
      </c>
      <c r="C13" s="39">
        <v>5</v>
      </c>
      <c r="D13" s="41" t="s">
        <v>91</v>
      </c>
    </row>
    <row r="14" spans="1:4" ht="24.95" customHeight="1">
      <c r="C14" s="5">
        <f>SUM(C2:C13)</f>
        <v>59</v>
      </c>
    </row>
    <row r="18" spans="3:4" ht="24.95" customHeight="1">
      <c r="D18" s="5">
        <v>1.8</v>
      </c>
    </row>
    <row r="19" spans="3:4" ht="24.95" customHeight="1">
      <c r="C19" s="5">
        <v>2</v>
      </c>
    </row>
    <row r="21" spans="3:4" ht="24.95" customHeight="1">
      <c r="D21" s="5">
        <f>C19*D18</f>
        <v>3.6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CE18A-4BFB-49F3-B8D8-0B193BEB5608}">
  <dimension ref="A1:F23"/>
  <sheetViews>
    <sheetView workbookViewId="0">
      <selection activeCell="H13" sqref="H13"/>
    </sheetView>
  </sheetViews>
  <sheetFormatPr defaultColWidth="11.42578125" defaultRowHeight="15"/>
  <cols>
    <col min="3" max="3" width="23.7109375" customWidth="1"/>
    <col min="4" max="4" width="16.5703125" customWidth="1"/>
    <col min="6" max="6" width="21.42578125" customWidth="1"/>
  </cols>
  <sheetData>
    <row r="1" spans="1:6" ht="26.25" thickBot="1">
      <c r="A1" s="8" t="s">
        <v>93</v>
      </c>
      <c r="B1" s="9" t="s">
        <v>94</v>
      </c>
      <c r="C1" s="9" t="s">
        <v>95</v>
      </c>
      <c r="D1" s="9" t="s">
        <v>96</v>
      </c>
      <c r="E1" s="9" t="s">
        <v>97</v>
      </c>
      <c r="F1" s="9" t="s">
        <v>98</v>
      </c>
    </row>
    <row r="2" spans="1:6" ht="26.25" thickBot="1">
      <c r="A2" s="91" t="s">
        <v>99</v>
      </c>
      <c r="B2" s="91" t="s">
        <v>100</v>
      </c>
      <c r="C2" s="10" t="s">
        <v>101</v>
      </c>
      <c r="D2" s="10" t="s">
        <v>102</v>
      </c>
      <c r="E2" s="11">
        <v>6</v>
      </c>
      <c r="F2" s="11">
        <v>3</v>
      </c>
    </row>
    <row r="3" spans="1:6" ht="39" thickBot="1">
      <c r="A3" s="93"/>
      <c r="B3" s="93"/>
      <c r="C3" s="10" t="s">
        <v>103</v>
      </c>
      <c r="D3" s="10" t="s">
        <v>104</v>
      </c>
      <c r="E3" s="11">
        <v>8</v>
      </c>
      <c r="F3" s="11">
        <v>3</v>
      </c>
    </row>
    <row r="4" spans="1:6" ht="26.25" thickBot="1">
      <c r="A4" s="12" t="s">
        <v>105</v>
      </c>
      <c r="B4" s="10" t="s">
        <v>100</v>
      </c>
      <c r="C4" s="10" t="s">
        <v>101</v>
      </c>
      <c r="D4" s="10" t="s">
        <v>106</v>
      </c>
      <c r="E4" s="11">
        <v>10</v>
      </c>
      <c r="F4" s="11">
        <v>3</v>
      </c>
    </row>
    <row r="5" spans="1:6" ht="15.75" thickBot="1">
      <c r="A5" s="91" t="s">
        <v>107</v>
      </c>
      <c r="B5" s="91" t="s">
        <v>100</v>
      </c>
      <c r="C5" s="10" t="s">
        <v>101</v>
      </c>
      <c r="D5" s="10" t="s">
        <v>108</v>
      </c>
      <c r="E5" s="11">
        <v>7</v>
      </c>
      <c r="F5" s="11">
        <v>4</v>
      </c>
    </row>
    <row r="6" spans="1:6" ht="26.25" thickBot="1">
      <c r="A6" s="93"/>
      <c r="B6" s="93"/>
      <c r="C6" s="10" t="s">
        <v>103</v>
      </c>
      <c r="D6" s="10" t="s">
        <v>109</v>
      </c>
      <c r="E6" s="11">
        <v>8</v>
      </c>
      <c r="F6" s="11">
        <v>3</v>
      </c>
    </row>
    <row r="7" spans="1:6" ht="15.75" thickBot="1">
      <c r="A7" s="91" t="s">
        <v>110</v>
      </c>
      <c r="B7" s="91" t="s">
        <v>100</v>
      </c>
      <c r="C7" s="91" t="s">
        <v>101</v>
      </c>
      <c r="D7" s="10" t="s">
        <v>111</v>
      </c>
      <c r="E7" s="11">
        <v>6</v>
      </c>
      <c r="F7" s="11">
        <v>4</v>
      </c>
    </row>
    <row r="8" spans="1:6" ht="15.75" thickBot="1">
      <c r="A8" s="92"/>
      <c r="B8" s="92"/>
      <c r="C8" s="92"/>
      <c r="D8" s="10" t="s">
        <v>112</v>
      </c>
      <c r="E8" s="11">
        <v>7</v>
      </c>
      <c r="F8" s="11">
        <v>3</v>
      </c>
    </row>
    <row r="9" spans="1:6" ht="26.25" thickBot="1">
      <c r="A9" s="93"/>
      <c r="B9" s="93"/>
      <c r="C9" s="93"/>
      <c r="D9" s="10" t="s">
        <v>113</v>
      </c>
      <c r="E9" s="11">
        <v>8</v>
      </c>
      <c r="F9" s="11">
        <v>3</v>
      </c>
    </row>
    <row r="10" spans="1:6" ht="39" thickBot="1">
      <c r="A10" s="12" t="s">
        <v>114</v>
      </c>
      <c r="B10" s="10" t="s">
        <v>100</v>
      </c>
      <c r="C10" s="10" t="s">
        <v>103</v>
      </c>
      <c r="D10" s="10" t="s">
        <v>115</v>
      </c>
      <c r="E10" s="11">
        <v>6</v>
      </c>
      <c r="F10" s="11">
        <v>3</v>
      </c>
    </row>
    <row r="11" spans="1:6" ht="26.25" thickBot="1">
      <c r="A11" s="12" t="s">
        <v>116</v>
      </c>
      <c r="B11" s="10" t="s">
        <v>100</v>
      </c>
      <c r="C11" s="10" t="s">
        <v>101</v>
      </c>
      <c r="D11" s="10" t="s">
        <v>117</v>
      </c>
      <c r="E11" s="11">
        <v>5</v>
      </c>
      <c r="F11" s="11">
        <v>3</v>
      </c>
    </row>
    <row r="12" spans="1:6" ht="15.75" thickBot="1">
      <c r="A12" s="12" t="s">
        <v>118</v>
      </c>
      <c r="B12" s="10" t="s">
        <v>100</v>
      </c>
      <c r="C12" s="13" t="s">
        <v>119</v>
      </c>
      <c r="D12" s="10" t="s">
        <v>120</v>
      </c>
      <c r="E12" s="11">
        <v>8</v>
      </c>
      <c r="F12" s="11">
        <v>2</v>
      </c>
    </row>
    <row r="13" spans="1:6" ht="26.25" thickBot="1">
      <c r="A13" s="12" t="s">
        <v>121</v>
      </c>
      <c r="B13" s="10" t="s">
        <v>122</v>
      </c>
      <c r="C13" s="10" t="s">
        <v>123</v>
      </c>
      <c r="D13" s="10" t="s">
        <v>124</v>
      </c>
      <c r="E13" s="14"/>
      <c r="F13" s="14"/>
    </row>
    <row r="14" spans="1:6" ht="26.25" thickBot="1">
      <c r="A14" s="12" t="s">
        <v>125</v>
      </c>
      <c r="B14" s="10" t="s">
        <v>122</v>
      </c>
      <c r="C14" s="10" t="s">
        <v>123</v>
      </c>
      <c r="D14" s="10" t="s">
        <v>124</v>
      </c>
      <c r="E14" s="14"/>
      <c r="F14" s="14"/>
    </row>
    <row r="15" spans="1:6" ht="15.75" thickBot="1">
      <c r="A15" s="12" t="s">
        <v>126</v>
      </c>
      <c r="B15" s="10" t="s">
        <v>122</v>
      </c>
      <c r="C15" s="10" t="s">
        <v>103</v>
      </c>
      <c r="D15" s="10" t="s">
        <v>127</v>
      </c>
      <c r="E15" s="11">
        <v>10</v>
      </c>
      <c r="F15" s="11">
        <v>3</v>
      </c>
    </row>
    <row r="16" spans="1:6" ht="26.25" thickBot="1">
      <c r="A16" s="12" t="s">
        <v>128</v>
      </c>
      <c r="B16" s="10" t="s">
        <v>129</v>
      </c>
      <c r="C16" s="10" t="s">
        <v>101</v>
      </c>
      <c r="D16" s="10" t="s">
        <v>130</v>
      </c>
      <c r="E16" s="11">
        <v>7</v>
      </c>
      <c r="F16" s="11">
        <v>3</v>
      </c>
    </row>
    <row r="17" spans="1:6" ht="26.25" thickBot="1">
      <c r="A17" s="12" t="s">
        <v>129</v>
      </c>
      <c r="B17" s="10" t="s">
        <v>122</v>
      </c>
      <c r="C17" s="10" t="s">
        <v>131</v>
      </c>
      <c r="D17" s="10" t="s">
        <v>132</v>
      </c>
      <c r="E17" s="11">
        <v>10</v>
      </c>
      <c r="F17" s="11">
        <v>3</v>
      </c>
    </row>
    <row r="18" spans="1:6" ht="26.25" thickBot="1">
      <c r="A18" s="91" t="s">
        <v>133</v>
      </c>
      <c r="B18" s="91" t="s">
        <v>122</v>
      </c>
      <c r="C18" s="91" t="s">
        <v>103</v>
      </c>
      <c r="D18" s="10" t="s">
        <v>134</v>
      </c>
      <c r="E18" s="11">
        <v>8</v>
      </c>
      <c r="F18" s="11">
        <v>3</v>
      </c>
    </row>
    <row r="19" spans="1:6" ht="15.75" thickBot="1">
      <c r="A19" s="93"/>
      <c r="B19" s="93"/>
      <c r="C19" s="93"/>
      <c r="D19" s="10" t="s">
        <v>135</v>
      </c>
      <c r="E19" s="11">
        <v>10</v>
      </c>
      <c r="F19" s="11">
        <v>3</v>
      </c>
    </row>
    <row r="20" spans="1:6" ht="26.25" thickBot="1">
      <c r="A20" s="12" t="s">
        <v>136</v>
      </c>
      <c r="B20" s="10" t="s">
        <v>122</v>
      </c>
      <c r="C20" s="10" t="s">
        <v>103</v>
      </c>
      <c r="D20" s="10" t="s">
        <v>137</v>
      </c>
      <c r="E20" s="11">
        <v>7</v>
      </c>
      <c r="F20" s="11">
        <v>3</v>
      </c>
    </row>
    <row r="21" spans="1:6" ht="39" thickBot="1">
      <c r="A21" s="12" t="s">
        <v>138</v>
      </c>
      <c r="B21" s="10" t="s">
        <v>122</v>
      </c>
      <c r="C21" s="10" t="s">
        <v>101</v>
      </c>
      <c r="D21" s="10" t="s">
        <v>139</v>
      </c>
      <c r="E21" s="11">
        <v>6</v>
      </c>
      <c r="F21" s="11">
        <v>3</v>
      </c>
    </row>
    <row r="22" spans="1:6" ht="26.25" thickBot="1">
      <c r="A22" s="12" t="s">
        <v>140</v>
      </c>
      <c r="B22" s="10" t="s">
        <v>122</v>
      </c>
      <c r="C22" s="10" t="s">
        <v>131</v>
      </c>
      <c r="D22" s="10" t="s">
        <v>141</v>
      </c>
      <c r="E22" s="11">
        <v>10</v>
      </c>
      <c r="F22" s="11">
        <v>3</v>
      </c>
    </row>
    <row r="23" spans="1:6" ht="77.25" thickBot="1">
      <c r="A23" s="12" t="s">
        <v>142</v>
      </c>
      <c r="B23" s="10" t="s">
        <v>122</v>
      </c>
      <c r="C23" s="10" t="s">
        <v>131</v>
      </c>
      <c r="D23" s="10" t="s">
        <v>143</v>
      </c>
      <c r="E23" s="11">
        <v>6</v>
      </c>
      <c r="F23" s="11">
        <v>3</v>
      </c>
    </row>
  </sheetData>
  <mergeCells count="10">
    <mergeCell ref="C7:C9"/>
    <mergeCell ref="A18:A19"/>
    <mergeCell ref="B18:B19"/>
    <mergeCell ref="C18:C19"/>
    <mergeCell ref="A2:A3"/>
    <mergeCell ref="B2:B3"/>
    <mergeCell ref="A5:A6"/>
    <mergeCell ref="B5:B6"/>
    <mergeCell ref="A7:A9"/>
    <mergeCell ref="B7:B9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ead468f-8977-40b9-b74e-c9dec54b70e1" xsi:nil="true"/>
    <lcf76f155ced4ddcb4097134ff3c332f xmlns="6da81fb3-82e2-4459-bff1-da092070ceaa">
      <Terms xmlns="http://schemas.microsoft.com/office/infopath/2007/PartnerControls"/>
    </lcf76f155ced4ddcb4097134ff3c332f>
    <_dlc_DocId xmlns="bead468f-8977-40b9-b74e-c9dec54b70e1">RSQYA732TE3A-1610937604-48691</_dlc_DocId>
    <_dlc_DocIdUrl xmlns="bead468f-8977-40b9-b74e-c9dec54b70e1">
      <Url>https://eiaedu.sharepoint.com/sites/repositorio/internacionalizacion/_layouts/15/DocIdRedir.aspx?ID=RSQYA732TE3A-1610937604-48691</Url>
      <Description>RSQYA732TE3A-1610937604-48691</Description>
    </_dlc_DocIdUrl>
    <SharedWithUsers xmlns="cecf80c8-f829-4b72-88de-594e4bd1a22c">
      <UserInfo>
        <DisplayName>Ivan Dario Durango Gil</DisplayName>
        <AccountId>108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2C077210308B74B96D4B229CC5694F8" ma:contentTypeVersion="17" ma:contentTypeDescription="Crear nuevo documento." ma:contentTypeScope="" ma:versionID="05c789b291a6278be65e454d0dc6d242">
  <xsd:schema xmlns:xsd="http://www.w3.org/2001/XMLSchema" xmlns:xs="http://www.w3.org/2001/XMLSchema" xmlns:p="http://schemas.microsoft.com/office/2006/metadata/properties" xmlns:ns2="bead468f-8977-40b9-b74e-c9dec54b70e1" xmlns:ns3="6da81fb3-82e2-4459-bff1-da092070ceaa" xmlns:ns4="cecf80c8-f829-4b72-88de-594e4bd1a22c" targetNamespace="http://schemas.microsoft.com/office/2006/metadata/properties" ma:root="true" ma:fieldsID="2aaca8470d5e96be403142126964f8e5" ns2:_="" ns3:_="" ns4:_="">
    <xsd:import namespace="bead468f-8977-40b9-b74e-c9dec54b70e1"/>
    <xsd:import namespace="6da81fb3-82e2-4459-bff1-da092070ceaa"/>
    <xsd:import namespace="cecf80c8-f829-4b72-88de-594e4bd1a22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d468f-8977-40b9-b74e-c9dec54b70e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6" nillable="true" ma:displayName="Taxonomy Catch All Column" ma:hidden="true" ma:list="{30f7e7cb-b3e3-4b7e-9312-21efe0a6e243}" ma:internalName="TaxCatchAll" ma:showField="CatchAllData" ma:web="bead468f-8977-40b9-b74e-c9dec54b70e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a81fb3-82e2-4459-bff1-da092070ce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Etiquetas de imagen" ma:readOnly="false" ma:fieldId="{5cf76f15-5ced-4ddc-b409-7134ff3c332f}" ma:taxonomyMulti="true" ma:sspId="2093fb0a-f3be-4120-808e-fc0c80b8c9c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cf80c8-f829-4b72-88de-594e4bd1a22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9B1710-DEA6-432C-855F-31F8B1C7D17D}"/>
</file>

<file path=customXml/itemProps2.xml><?xml version="1.0" encoding="utf-8"?>
<ds:datastoreItem xmlns:ds="http://schemas.openxmlformats.org/officeDocument/2006/customXml" ds:itemID="{00B1C937-853B-41FC-899A-C6B757C8132C}"/>
</file>

<file path=customXml/itemProps3.xml><?xml version="1.0" encoding="utf-8"?>
<ds:datastoreItem xmlns:ds="http://schemas.openxmlformats.org/officeDocument/2006/customXml" ds:itemID="{360B795D-3128-41F3-9DFD-5785182C4685}"/>
</file>

<file path=customXml/itemProps4.xml><?xml version="1.0" encoding="utf-8"?>
<ds:datastoreItem xmlns:ds="http://schemas.openxmlformats.org/officeDocument/2006/customXml" ds:itemID="{FA15FD05-F5E7-41B9-A06C-4C78E34553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Manuela Vélez Restrepo</dc:creator>
  <cp:keywords/>
  <dc:description/>
  <cp:lastModifiedBy>Usuario invitado</cp:lastModifiedBy>
  <cp:revision/>
  <dcterms:created xsi:type="dcterms:W3CDTF">2023-02-20T21:15:51Z</dcterms:created>
  <dcterms:modified xsi:type="dcterms:W3CDTF">2023-07-05T16:10:36Z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0x010100C2C077210308B74B96D4B229CC5694F8</vt:lpwstr>
  </property>
  <property fmtid="{D5CDD505-2E9C-101B-9397-08002B2CF9AE}" pid="3" name="MediaServiceImageTags">
    <vt:lpwstr/>
  </property>
  <property fmtid="{D5CDD505-2E9C-101B-9397-08002B2CF9AE}" pid="4" name="_dlc_DocIdItemGuid">
    <vt:lpwstr>5f59dc54-e550-4f04-8d54-4184039f2b59</vt:lpwstr>
  </property>
</Properties>
</file>